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15" activeTab="0"/>
  </bookViews>
  <sheets>
    <sheet name="КЛП-457230" sheetId="1" r:id="rId1"/>
  </sheets>
  <definedNames>
    <definedName name="_xlnm.Print_Area" localSheetId="0">'КЛП-457230'!$A$1:$I$34</definedName>
    <definedName name="_xlnm.Print_Area" localSheetId="0">'КЛП-457230'!$A$1:$I$39</definedName>
  </definedNames>
  <calcPr fullCalcOnLoad="1"/>
</workbook>
</file>

<file path=xl/sharedStrings.xml><?xml version="1.0" encoding="utf-8"?>
<sst xmlns="http://schemas.openxmlformats.org/spreadsheetml/2006/main" count="72" uniqueCount="50">
  <si>
    <t xml:space="preserve">Электронная торговая площадка ONLINECONTRACT </t>
  </si>
  <si>
    <t>Конкурент-лист к КЛП-457230</t>
  </si>
  <si>
    <t>Заказчик : ООО "УК "Капитал-траст-инвест"</t>
  </si>
  <si>
    <t>Предмет КЛП : Ремонт асфальтобетонного покрытия на объекте ( 6 участков)по вдресу:г. г. Казань, ул. С.Тракт, д. 34</t>
  </si>
  <si>
    <t>Дата и время КЛП : 29.06.2022 10:00 мск</t>
  </si>
  <si>
    <t xml:space="preserve">Особые условия :  1.Работы должны бать выполнены согласно Свода Правил 34.13330.2012.;2.4. Коммерческое предложение должно быть представлено;3.При сопоставимых стоимостных характеристиках предложений приоритет отдается участнику с меньшей суммой авансирования. </t>
  </si>
  <si>
    <t>№№</t>
  </si>
  <si>
    <t>Наименование товара / участник</t>
  </si>
  <si>
    <t>Экономия в %</t>
  </si>
  <si>
    <t>Экономия в руб</t>
  </si>
  <si>
    <t>Технические характеристики товара</t>
  </si>
  <si>
    <t>Условия оплаты</t>
  </si>
  <si>
    <t>Срок поставки, наличие на складе</t>
  </si>
  <si>
    <t xml:space="preserve"> </t>
  </si>
  <si>
    <t>Ремонт асфальтобетонного покрытия на объекте (6участков)</t>
  </si>
  <si>
    <t>В соответствии с техническим заданием</t>
  </si>
  <si>
    <t>Аванс по договоренности, окончательный расчет в течение 7 раб.дней после приемки работ и подписания акта выполненных работ.При сопоставимых стоимостных характеристиках предложений приоритет отдается участнику с меньшей суммой авансирования</t>
  </si>
  <si>
    <t>не более 30 рабочих дней с даты подписания договора</t>
  </si>
  <si>
    <t>Ахметгалиев Ильнур Зиннурович</t>
  </si>
  <si>
    <t xml:space="preserve">40% оплата аванса в течении 7 банковских дней с даты подписания договора, 60 % оплата услуг Заказчиком в течении 30 банковских дней после подписания актов выполненных работ.   </t>
  </si>
  <si>
    <t>ООО "КАЗСТРОЙСОЮЗ"</t>
  </si>
  <si>
    <t>Заказчик:</t>
  </si>
  <si>
    <t xml:space="preserve">Контактная информация: </t>
  </si>
  <si>
    <t>Маслов А.В.</t>
  </si>
  <si>
    <t xml:space="preserve">Дата выбора поставщиков: </t>
  </si>
  <si>
    <t xml:space="preserve">Обоснование выбора поставщиков: </t>
  </si>
  <si>
    <t xml:space="preserve"> Установить победителем ИП Ахметгалиев И.З. с КП на сумму 6796764,98 с НДС ( 5663970,82 без НДС) с последующим заключением договора. Обоснование- лучшая цена.</t>
  </si>
  <si>
    <t>Участник: Ахметгалиев Ильнур Зиннурович ИНН 163401180928  КПП 770543002 ОГРН 320169000150383</t>
  </si>
  <si>
    <t xml:space="preserve">89172222202, Ахметгалиев Ильнур Зиннурович </t>
  </si>
  <si>
    <t xml:space="preserve">Электронный адрес: </t>
  </si>
  <si>
    <t xml:space="preserve">ip-aiz@yandex.ru </t>
  </si>
  <si>
    <t xml:space="preserve">Город: </t>
  </si>
  <si>
    <t xml:space="preserve">Казань </t>
  </si>
  <si>
    <t xml:space="preserve">Адрес фактический: </t>
  </si>
  <si>
    <t xml:space="preserve">РТ,г.Казань,Академика Глушко, д16/24 </t>
  </si>
  <si>
    <t>Участник: ООО КАЗСТРОЙСОЮЗ ИНН 1659209454  КПП 165901001 ОГРН 1201600045570</t>
  </si>
  <si>
    <t xml:space="preserve">89179237596, Александров Александр Викторович </t>
  </si>
  <si>
    <t xml:space="preserve">kazstroysoyuz@mail.ru </t>
  </si>
  <si>
    <t xml:space="preserve">420059, респ Татарстан, г Казань, ул Роторная, дом 1, пом 25 </t>
  </si>
  <si>
    <t>ООО "Дорсервис +"</t>
  </si>
  <si>
    <t>В соответствии с техническим заданием, выше НМЦ-не рассматриваем</t>
  </si>
  <si>
    <t>В соответствии с техническим заданием, первым предоставил данную сумму</t>
  </si>
  <si>
    <t>Стоимость с НДС, руб.</t>
  </si>
  <si>
    <t>Аванс 70%</t>
  </si>
  <si>
    <t>Был заявлен куратором отдела последним на основе результатов Ахметвалиева в нарушение правил конфиденциальности!</t>
  </si>
  <si>
    <t xml:space="preserve">Участник: ООО "Дорсервис+" ИНН 1655461572 КПП 165701001 </t>
  </si>
  <si>
    <t>Директор Р.П. Мухаметшин</t>
  </si>
  <si>
    <t>Казань</t>
  </si>
  <si>
    <t>Стоимость без НДС, руб.</t>
  </si>
  <si>
    <t>Казань, ул. Вишневского, д.24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</si>
</sst>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₽&quot;#,##0;\-&quot;₽&quot;#,##0"/>
    <numFmt numFmtId="165" formatCode="&quot;₽&quot;#,##0;[Red]\-&quot;₽&quot;#,##0"/>
    <numFmt numFmtId="166" formatCode="&quot;₽&quot;#,##0.00;\-&quot;₽&quot;#,##0.00"/>
    <numFmt numFmtId="167" formatCode="&quot;₽&quot;#,##0.00;[Red]\-&quot;₽&quot;#,##0.00"/>
    <numFmt numFmtId="168" formatCode="_-* #,##0_-;\-&quot;₽&quot;* #,##0_-;_-&quot;₽&quot;* &quot;-&quot;_-;_-@_-"/>
    <numFmt numFmtId="169" formatCode="_-* #,##0_-;\-* #,##0_-;_-* &quot;-&quot;_-;_-@_-"/>
    <numFmt numFmtId="170" formatCode="_-&quot;₽&quot;* #,##0.00_-;\-&quot;₽&quot;* #,##0.00_-;_-&quot;₽&quot;* &quot;-&quot;??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-* #\.##0.00_-;\-* #\.##0.00_-;_-* &quot;-&quot;??_-;_-@_-"/>
    <numFmt numFmtId="177" formatCode="_-* #\.##0.00\ &quot;₽&quot;_-;\-* #\.##0.00\ &quot;₽&quot;_-;_-* \-??\ &quot;₽&quot;_-;_-@_-"/>
    <numFmt numFmtId="178" formatCode="_-* #\.##0\ &quot;₽&quot;_-;\-* #\.##0\ &quot;₽&quot;_-;_-* \-\ &quot;₽&quot;_-;_-@_-"/>
    <numFmt numFmtId="179" formatCode="_-* #\.##0_-;\-* #\.##0_-;_-* &quot;-&quot;_-;_-@_-"/>
  </numFmts>
  <fonts count="44">
    <font>
      <sz val="10"/>
      <name val="Arial"/>
      <family val="2"/>
    </font>
    <font>
      <sz val="11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rgb="FF0000F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rgb="FF80008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7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4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6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3">
    <xf numFmtId="0" fontId="0" fillId="0" borderId="0" xfId="0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2" fillId="33" borderId="10" xfId="0" applyFont="1" applyFill="1" applyBorder="1" applyAlignment="1" applyProtection="1">
      <alignment horizontal="center" vertical="center" wrapText="1"/>
      <protection locked="0"/>
    </xf>
    <xf numFmtId="0" fontId="3" fillId="34" borderId="10" xfId="0" applyFont="1" applyFill="1" applyBorder="1" applyAlignment="1" applyProtection="1">
      <alignment horizontal="center" vertical="center" wrapText="1"/>
      <protection locked="0"/>
    </xf>
    <xf numFmtId="0" fontId="2" fillId="34" borderId="10" xfId="0" applyFont="1" applyFill="1" applyBorder="1" applyAlignment="1" applyProtection="1">
      <alignment horizontal="center" vertical="center" wrapText="1"/>
      <protection locked="0"/>
    </xf>
    <xf numFmtId="10" fontId="2" fillId="34" borderId="10" xfId="0" applyNumberFormat="1" applyFont="1" applyFill="1" applyBorder="1" applyAlignment="1" applyProtection="1">
      <alignment horizontal="center" vertical="center" wrapText="1"/>
      <protection locked="0"/>
    </xf>
    <xf numFmtId="4" fontId="2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33" borderId="10" xfId="0" applyFont="1" applyFill="1" applyBorder="1" applyAlignment="1" applyProtection="1">
      <alignment horizontal="center" vertical="center" wrapText="1"/>
      <protection locked="0"/>
    </xf>
    <xf numFmtId="10" fontId="2" fillId="33" borderId="10" xfId="0" applyNumberFormat="1" applyFont="1" applyFill="1" applyBorder="1" applyAlignment="1" applyProtection="1">
      <alignment horizontal="center" vertical="center" wrapText="1"/>
      <protection locked="0"/>
    </xf>
    <xf numFmtId="4" fontId="2" fillId="33" borderId="10" xfId="0" applyNumberFormat="1" applyFont="1" applyFill="1" applyBorder="1" applyAlignment="1" applyProtection="1">
      <alignment horizontal="center" vertical="center" wrapText="1"/>
      <protection locked="0"/>
    </xf>
    <xf numFmtId="2" fontId="2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33" borderId="0" xfId="0" applyFont="1" applyFill="1" applyAlignment="1" applyProtection="1">
      <alignment horizontal="right" vertical="center" wrapText="1"/>
      <protection locked="0"/>
    </xf>
    <xf numFmtId="0" fontId="2" fillId="33" borderId="0" xfId="0" applyFont="1" applyFill="1" applyAlignment="1" applyProtection="1">
      <alignment horizontal="right" vertical="center" wrapText="1"/>
      <protection locked="0"/>
    </xf>
    <xf numFmtId="0" fontId="0" fillId="34" borderId="0" xfId="0" applyFont="1" applyFill="1" applyAlignment="1" applyProtection="1">
      <alignment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10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/>
      <protection locked="0"/>
    </xf>
    <xf numFmtId="2" fontId="43" fillId="0" borderId="10" xfId="0" applyNumberFormat="1" applyFont="1" applyFill="1" applyBorder="1" applyAlignment="1">
      <alignment horizontal="center" vertical="center" wrapText="1"/>
    </xf>
    <xf numFmtId="0" fontId="43" fillId="34" borderId="10" xfId="0" applyFont="1" applyFill="1" applyBorder="1" applyAlignment="1">
      <alignment horizontal="center" vertical="center" wrapText="1"/>
    </xf>
    <xf numFmtId="0" fontId="2" fillId="33" borderId="0" xfId="0" applyFont="1" applyFill="1" applyAlignment="1" applyProtection="1">
      <alignment horizontal="left" vertical="center" wrapText="1"/>
      <protection locked="0"/>
    </xf>
    <xf numFmtId="0" fontId="3" fillId="33" borderId="0" xfId="0" applyFont="1" applyFill="1" applyAlignment="1" applyProtection="1">
      <alignment horizontal="center" vertical="center" wrapText="1"/>
      <protection locked="0"/>
    </xf>
    <xf numFmtId="0" fontId="2" fillId="33" borderId="0" xfId="0" applyFont="1" applyFill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left"/>
      <protection locked="0"/>
    </xf>
    <xf numFmtId="0" fontId="3" fillId="35" borderId="10" xfId="0" applyFont="1" applyFill="1" applyBorder="1" applyAlignment="1" applyProtection="1">
      <alignment horizontal="center" vertical="center" wrapText="1"/>
      <protection locked="0"/>
    </xf>
    <xf numFmtId="0" fontId="3" fillId="35" borderId="11" xfId="0" applyFont="1" applyFill="1" applyBorder="1" applyAlignment="1" applyProtection="1">
      <alignment horizontal="center" vertical="center" wrapText="1"/>
      <protection locked="0"/>
    </xf>
    <xf numFmtId="0" fontId="3" fillId="35" borderId="12" xfId="0" applyFont="1" applyFill="1" applyBorder="1" applyAlignment="1" applyProtection="1">
      <alignment horizontal="center" vertical="center" wrapText="1"/>
      <protection locked="0"/>
    </xf>
    <xf numFmtId="0" fontId="2" fillId="34" borderId="0" xfId="0" applyFont="1" applyFill="1" applyAlignment="1" applyProtection="1">
      <alignment horizontal="left" vertical="center" wrapText="1"/>
      <protection locked="0"/>
    </xf>
    <xf numFmtId="0" fontId="0" fillId="34" borderId="0" xfId="0" applyFill="1" applyAlignment="1" applyProtection="1">
      <alignment/>
      <protection locked="0"/>
    </xf>
    <xf numFmtId="0" fontId="2" fillId="33" borderId="0" xfId="0" applyFont="1" applyFill="1" applyAlignment="1" applyProtection="1">
      <alignment horizontal="center" vertical="top" wrapText="1"/>
      <protection locked="0"/>
    </xf>
    <xf numFmtId="0" fontId="3" fillId="33" borderId="0" xfId="0" applyFont="1" applyFill="1" applyAlignment="1" applyProtection="1">
      <alignment horizontal="center" vertical="top" wrapText="1"/>
      <protection locked="0"/>
    </xf>
    <xf numFmtId="0" fontId="3" fillId="33" borderId="0" xfId="0" applyFont="1" applyFill="1" applyAlignment="1" applyProtection="1">
      <alignment horizontal="left" vertical="top" wrapText="1"/>
      <protection locked="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FFC000"/>
      <rgbColor rgb="00FFFF00"/>
      <rgbColor rgb="0092D050"/>
      <rgbColor rgb="00AAAADC"/>
      <rgbColor rgb="00DCDCDC"/>
      <rgbColor rgb="0000FFFF"/>
      <rgbColor rgb="00800080"/>
      <rgbColor rgb="00C8FFC8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showGridLines="0" tabSelected="1" view="pageBreakPreview" zoomScaleSheetLayoutView="100" workbookViewId="0" topLeftCell="A13">
      <selection activeCell="D42" sqref="D42"/>
    </sheetView>
  </sheetViews>
  <sheetFormatPr defaultColWidth="9.140625" defaultRowHeight="12.75"/>
  <cols>
    <col min="1" max="1" width="5.7109375" style="0" customWidth="1"/>
    <col min="2" max="2" width="50.7109375" style="0" customWidth="1"/>
    <col min="3" max="6" width="17.7109375" style="0" customWidth="1"/>
    <col min="7" max="8" width="45.7109375" style="0" customWidth="1"/>
    <col min="9" max="9" width="40.7109375" style="0" customWidth="1"/>
  </cols>
  <sheetData>
    <row r="1" spans="1:10" ht="12.75">
      <c r="A1" s="30" t="s">
        <v>0</v>
      </c>
      <c r="B1" s="23"/>
      <c r="C1" s="23"/>
      <c r="D1" s="23"/>
      <c r="E1" s="23"/>
      <c r="F1" s="23"/>
      <c r="G1" s="23"/>
      <c r="H1" s="23"/>
      <c r="I1" s="23"/>
      <c r="J1" s="23"/>
    </row>
    <row r="2" spans="1:10" ht="12.75">
      <c r="A2" s="31" t="s">
        <v>1</v>
      </c>
      <c r="B2" s="23"/>
      <c r="C2" s="23"/>
      <c r="D2" s="23"/>
      <c r="E2" s="23"/>
      <c r="F2" s="23"/>
      <c r="G2" s="23"/>
      <c r="H2" s="23"/>
      <c r="I2" s="23"/>
      <c r="J2" s="23"/>
    </row>
    <row r="5" spans="2:9" ht="12.75">
      <c r="B5" s="32" t="s">
        <v>2</v>
      </c>
      <c r="C5" s="23"/>
      <c r="D5" s="23"/>
      <c r="E5" s="23"/>
      <c r="F5" s="23"/>
      <c r="G5" s="23"/>
      <c r="H5" s="23"/>
      <c r="I5" s="23"/>
    </row>
    <row r="6" spans="2:9" ht="12.75">
      <c r="B6" s="32" t="s">
        <v>3</v>
      </c>
      <c r="C6" s="23"/>
      <c r="D6" s="23"/>
      <c r="E6" s="23"/>
      <c r="F6" s="23"/>
      <c r="G6" s="23"/>
      <c r="H6" s="23"/>
      <c r="I6" s="23"/>
    </row>
    <row r="7" spans="2:9" ht="12.75">
      <c r="B7" s="32" t="s">
        <v>4</v>
      </c>
      <c r="C7" s="23"/>
      <c r="D7" s="23"/>
      <c r="E7" s="23"/>
      <c r="F7" s="23"/>
      <c r="G7" s="23"/>
      <c r="H7" s="23"/>
      <c r="I7" s="23"/>
    </row>
    <row r="8" spans="2:9" ht="12.75">
      <c r="B8" s="32" t="s">
        <v>5</v>
      </c>
      <c r="C8" s="23"/>
      <c r="D8" s="23"/>
      <c r="E8" s="23"/>
      <c r="F8" s="23"/>
      <c r="G8" s="23"/>
      <c r="H8" s="23"/>
      <c r="I8" s="23"/>
    </row>
    <row r="10" spans="1:9" ht="12.75">
      <c r="A10" s="25" t="s">
        <v>6</v>
      </c>
      <c r="B10" s="25" t="s">
        <v>7</v>
      </c>
      <c r="C10" s="25" t="s">
        <v>8</v>
      </c>
      <c r="D10" s="26" t="s">
        <v>9</v>
      </c>
      <c r="E10" s="25" t="s">
        <v>48</v>
      </c>
      <c r="F10" s="25" t="s">
        <v>42</v>
      </c>
      <c r="G10" s="25" t="s">
        <v>10</v>
      </c>
      <c r="H10" s="25" t="s">
        <v>11</v>
      </c>
      <c r="I10" s="25" t="s">
        <v>12</v>
      </c>
    </row>
    <row r="11" spans="1:9" ht="12.75">
      <c r="A11" s="25" t="s">
        <v>13</v>
      </c>
      <c r="B11" s="25" t="s">
        <v>13</v>
      </c>
      <c r="C11" s="25" t="s">
        <v>13</v>
      </c>
      <c r="D11" s="27"/>
      <c r="E11" s="25" t="s">
        <v>13</v>
      </c>
      <c r="F11" s="25" t="s">
        <v>13</v>
      </c>
      <c r="G11" s="25" t="s">
        <v>13</v>
      </c>
      <c r="H11" s="25" t="s">
        <v>13</v>
      </c>
      <c r="I11" s="25" t="s">
        <v>13</v>
      </c>
    </row>
    <row r="12" spans="1:9" s="1" customFormat="1" ht="76.5">
      <c r="A12" s="2">
        <v>0</v>
      </c>
      <c r="B12" s="2" t="s">
        <v>14</v>
      </c>
      <c r="C12" s="2"/>
      <c r="D12" s="2"/>
      <c r="E12" s="17">
        <v>5975658.34</v>
      </c>
      <c r="F12" s="17">
        <v>7170790</v>
      </c>
      <c r="G12" s="2" t="s">
        <v>15</v>
      </c>
      <c r="H12" s="2" t="s">
        <v>16</v>
      </c>
      <c r="I12" s="2" t="s">
        <v>17</v>
      </c>
    </row>
    <row r="13" spans="1:9" s="13" customFormat="1" ht="51">
      <c r="A13" s="3">
        <v>1</v>
      </c>
      <c r="B13" s="4" t="s">
        <v>18</v>
      </c>
      <c r="C13" s="5">
        <f>(F12-F13)/F12</f>
        <v>0.05215952775077774</v>
      </c>
      <c r="D13" s="6">
        <f>F12-F13</f>
        <v>374025.01999999955</v>
      </c>
      <c r="E13" s="18">
        <v>5663970.82</v>
      </c>
      <c r="F13" s="18">
        <v>6796764.98</v>
      </c>
      <c r="G13" s="4" t="s">
        <v>41</v>
      </c>
      <c r="H13" s="4" t="s">
        <v>19</v>
      </c>
      <c r="I13" s="4" t="s">
        <v>17</v>
      </c>
    </row>
    <row r="14" spans="1:9" s="16" customFormat="1" ht="38.25">
      <c r="A14" s="14">
        <v>2</v>
      </c>
      <c r="B14" s="14" t="s">
        <v>39</v>
      </c>
      <c r="C14" s="15">
        <f>(F13-F14)/F13</f>
        <v>-0.24558139422381492</v>
      </c>
      <c r="D14" s="14">
        <f>F13-F14</f>
        <v>-1669159.0199999996</v>
      </c>
      <c r="E14" s="17">
        <f>F14*100/120</f>
        <v>7054936.666666667</v>
      </c>
      <c r="F14" s="17">
        <v>8465924</v>
      </c>
      <c r="G14" s="14" t="s">
        <v>44</v>
      </c>
      <c r="H14" s="14" t="s">
        <v>43</v>
      </c>
      <c r="I14" s="14" t="s">
        <v>17</v>
      </c>
    </row>
    <row r="15" spans="1:9" s="1" customFormat="1" ht="51">
      <c r="A15" s="7">
        <v>3</v>
      </c>
      <c r="B15" s="2" t="s">
        <v>20</v>
      </c>
      <c r="C15" s="8">
        <f>(F12-F15)/F12</f>
        <v>-0.45056077084951585</v>
      </c>
      <c r="D15" s="9">
        <f>F12-F15</f>
        <v>-3230876.67</v>
      </c>
      <c r="E15" s="10">
        <v>10401666.67</v>
      </c>
      <c r="F15" s="10">
        <v>10401666.67</v>
      </c>
      <c r="G15" s="2" t="s">
        <v>40</v>
      </c>
      <c r="H15" s="2" t="s">
        <v>19</v>
      </c>
      <c r="I15" s="2" t="s">
        <v>17</v>
      </c>
    </row>
    <row r="17" spans="1:3" ht="12.75">
      <c r="A17" s="20" t="s">
        <v>21</v>
      </c>
      <c r="B17" s="23"/>
      <c r="C17" s="23"/>
    </row>
    <row r="18" spans="2:7" ht="12.75">
      <c r="B18" s="11" t="s">
        <v>22</v>
      </c>
      <c r="C18" s="21" t="s">
        <v>23</v>
      </c>
      <c r="D18" s="21"/>
      <c r="E18" s="23"/>
      <c r="F18" s="23"/>
      <c r="G18" s="23"/>
    </row>
    <row r="19" spans="2:6" ht="12.75">
      <c r="B19" s="11" t="s">
        <v>24</v>
      </c>
      <c r="C19" s="21" t="s">
        <v>13</v>
      </c>
      <c r="D19" s="21"/>
      <c r="E19" s="23"/>
      <c r="F19" s="23"/>
    </row>
    <row r="20" spans="2:9" ht="12.75">
      <c r="B20" s="11" t="s">
        <v>25</v>
      </c>
      <c r="C20" s="28" t="s">
        <v>26</v>
      </c>
      <c r="D20" s="28"/>
      <c r="E20" s="29"/>
      <c r="F20" s="29"/>
      <c r="G20" s="29"/>
      <c r="H20" s="29"/>
      <c r="I20" s="29"/>
    </row>
    <row r="24" spans="1:6" ht="12.75">
      <c r="A24" s="20" t="s">
        <v>27</v>
      </c>
      <c r="B24" s="23"/>
      <c r="C24" s="23"/>
      <c r="D24" s="23"/>
      <c r="E24" s="23"/>
      <c r="F24" s="23"/>
    </row>
    <row r="25" spans="2:6" ht="12.75">
      <c r="B25" s="12" t="s">
        <v>22</v>
      </c>
      <c r="C25" s="21" t="s">
        <v>28</v>
      </c>
      <c r="D25" s="21"/>
      <c r="E25" s="23"/>
      <c r="F25" s="23"/>
    </row>
    <row r="26" spans="2:6" ht="12.75">
      <c r="B26" s="12" t="s">
        <v>29</v>
      </c>
      <c r="C26" s="21" t="s">
        <v>30</v>
      </c>
      <c r="D26" s="21"/>
      <c r="E26" s="23"/>
      <c r="F26" s="23"/>
    </row>
    <row r="27" spans="2:6" ht="12.75">
      <c r="B27" s="12" t="s">
        <v>31</v>
      </c>
      <c r="C27" s="21" t="s">
        <v>32</v>
      </c>
      <c r="D27" s="21"/>
      <c r="E27" s="23"/>
      <c r="F27" s="23"/>
    </row>
    <row r="28" spans="2:6" ht="12.75">
      <c r="B28" s="12" t="s">
        <v>33</v>
      </c>
      <c r="C28" s="21" t="s">
        <v>34</v>
      </c>
      <c r="D28" s="21"/>
      <c r="E28" s="23"/>
      <c r="F28" s="23"/>
    </row>
    <row r="30" spans="1:6" ht="12.75">
      <c r="A30" s="20" t="s">
        <v>35</v>
      </c>
      <c r="B30" s="23"/>
      <c r="C30" s="23"/>
      <c r="D30" s="23"/>
      <c r="E30" s="23"/>
      <c r="F30" s="23"/>
    </row>
    <row r="31" spans="2:6" ht="12.75">
      <c r="B31" s="12" t="s">
        <v>22</v>
      </c>
      <c r="C31" s="21" t="s">
        <v>36</v>
      </c>
      <c r="D31" s="21"/>
      <c r="E31" s="23"/>
      <c r="F31" s="23"/>
    </row>
    <row r="32" spans="2:6" ht="12.75">
      <c r="B32" s="12" t="s">
        <v>29</v>
      </c>
      <c r="C32" s="21" t="s">
        <v>37</v>
      </c>
      <c r="D32" s="21"/>
      <c r="E32" s="23"/>
      <c r="F32" s="23"/>
    </row>
    <row r="33" spans="2:6" ht="12.75">
      <c r="B33" s="12" t="s">
        <v>31</v>
      </c>
      <c r="C33" s="21" t="s">
        <v>32</v>
      </c>
      <c r="D33" s="21"/>
      <c r="E33" s="23"/>
      <c r="F33" s="23"/>
    </row>
    <row r="34" spans="2:6" ht="12.75">
      <c r="B34" s="12" t="s">
        <v>33</v>
      </c>
      <c r="C34" s="21" t="s">
        <v>38</v>
      </c>
      <c r="D34" s="21"/>
      <c r="E34" s="23"/>
      <c r="F34" s="23"/>
    </row>
    <row r="35" spans="1:6" ht="16.5" customHeight="1">
      <c r="A35" s="20" t="s">
        <v>45</v>
      </c>
      <c r="B35" s="20"/>
      <c r="C35" s="20"/>
      <c r="D35" s="20"/>
      <c r="E35" s="20"/>
      <c r="F35" s="20"/>
    </row>
    <row r="36" spans="2:6" ht="12.75" customHeight="1">
      <c r="B36" s="12" t="s">
        <v>22</v>
      </c>
      <c r="C36" s="21" t="s">
        <v>46</v>
      </c>
      <c r="D36" s="22"/>
      <c r="E36" s="22"/>
      <c r="F36" s="22"/>
    </row>
    <row r="37" spans="2:6" ht="12.75" customHeight="1">
      <c r="B37" s="12" t="s">
        <v>29</v>
      </c>
      <c r="C37" s="12"/>
      <c r="D37" s="21"/>
      <c r="E37" s="21"/>
      <c r="F37" s="21"/>
    </row>
    <row r="38" spans="2:6" ht="12.75">
      <c r="B38" s="12" t="s">
        <v>31</v>
      </c>
      <c r="C38" s="19" t="s">
        <v>47</v>
      </c>
      <c r="D38" s="21"/>
      <c r="E38" s="23"/>
      <c r="F38" s="23"/>
    </row>
    <row r="39" spans="2:6" ht="12.75">
      <c r="B39" s="12" t="s">
        <v>33</v>
      </c>
      <c r="C39" s="21" t="s">
        <v>49</v>
      </c>
      <c r="D39" s="24"/>
      <c r="E39" s="24"/>
      <c r="F39" s="24"/>
    </row>
  </sheetData>
  <sheetProtection/>
  <mergeCells count="34">
    <mergeCell ref="A1:J1"/>
    <mergeCell ref="A2:J2"/>
    <mergeCell ref="B5:I5"/>
    <mergeCell ref="B6:I6"/>
    <mergeCell ref="B7:I7"/>
    <mergeCell ref="B8:I8"/>
    <mergeCell ref="C31:F31"/>
    <mergeCell ref="C32:F32"/>
    <mergeCell ref="A17:C17"/>
    <mergeCell ref="C18:G18"/>
    <mergeCell ref="C19:F19"/>
    <mergeCell ref="C20:I20"/>
    <mergeCell ref="A24:F24"/>
    <mergeCell ref="C25:F25"/>
    <mergeCell ref="H10:H11"/>
    <mergeCell ref="I10:I11"/>
    <mergeCell ref="C33:F33"/>
    <mergeCell ref="C34:F34"/>
    <mergeCell ref="A10:A11"/>
    <mergeCell ref="B10:B11"/>
    <mergeCell ref="C10:C11"/>
    <mergeCell ref="D10:D11"/>
    <mergeCell ref="E10:E11"/>
    <mergeCell ref="F10:F11"/>
    <mergeCell ref="A35:F35"/>
    <mergeCell ref="C36:F36"/>
    <mergeCell ref="D37:F37"/>
    <mergeCell ref="D38:F38"/>
    <mergeCell ref="C39:F39"/>
    <mergeCell ref="G10:G11"/>
    <mergeCell ref="C26:F26"/>
    <mergeCell ref="C27:F27"/>
    <mergeCell ref="C28:F28"/>
    <mergeCell ref="A30:F30"/>
  </mergeCells>
  <printOptions/>
  <pageMargins left="0" right="0" top="0" bottom="0" header="0" footer="0"/>
  <pageSetup fitToHeight="0" fitToWidth="0" horizontalDpi="600" verticalDpi="600" orientation="landscape" paperSize="9" scale="56" r:id="rId1"/>
  <headerFooter alignWithMargins="0">
    <oddFooter>&amp;R&amp;B klp-457230  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Мизрина Юлия Владимировна</dc:creator>
  <cp:keywords/>
  <dc:description/>
  <cp:lastModifiedBy>Мизрина Юлия Владимировна</cp:lastModifiedBy>
  <dcterms:created xsi:type="dcterms:W3CDTF">2022-07-21T03:41:07Z</dcterms:created>
  <dcterms:modified xsi:type="dcterms:W3CDTF">2022-08-02T14:39:28Z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1FCD727017D24E848D900FDD6CCD0C32</vt:lpwstr>
  </property>
  <property fmtid="{D5CDD505-2E9C-101B-9397-08002B2CF9AE}" pid="3" name="KSOProductBuildVer">
    <vt:lpwstr>1049-11.2.0.11191</vt:lpwstr>
  </property>
</Properties>
</file>