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140" activeTab="0"/>
  </bookViews>
  <sheets>
    <sheet name="ГС-ТДИ" sheetId="1" r:id="rId1"/>
  </sheets>
  <definedNames>
    <definedName name="bookmark0" localSheetId="0">'ГС-ТДИ'!#REF!</definedName>
    <definedName name="_xlnm.Print_Titles" localSheetId="0">'ГС-ТДИ'!$4:$4</definedName>
  </definedNames>
  <calcPr fullCalcOnLoad="1"/>
</workbook>
</file>

<file path=xl/sharedStrings.xml><?xml version="1.0" encoding="utf-8"?>
<sst xmlns="http://schemas.openxmlformats.org/spreadsheetml/2006/main" count="31" uniqueCount="22">
  <si>
    <t>№ поз.</t>
  </si>
  <si>
    <t>Наименование Продукции</t>
  </si>
  <si>
    <t>Ед. изм.</t>
  </si>
  <si>
    <t>Срок поставки</t>
  </si>
  <si>
    <t>Кол-во, всего</t>
  </si>
  <si>
    <t>шт</t>
  </si>
  <si>
    <t>Масса (кг)</t>
  </si>
  <si>
    <t>Плита ОСБ 2500х1250х11 влагостойкая</t>
  </si>
  <si>
    <t xml:space="preserve">Крепеж 29мм  </t>
  </si>
  <si>
    <t>Монтаж плит ОСБ</t>
  </si>
  <si>
    <t>Распиловка ОСБ</t>
  </si>
  <si>
    <t>Отверстия креплений в стойках</t>
  </si>
  <si>
    <t>Краска Церта пласт 3 в 1</t>
  </si>
  <si>
    <t>Покраска</t>
  </si>
  <si>
    <t>Дотсавка + разгрузка</t>
  </si>
  <si>
    <t>Сборка (Стойка 6000*2000*1000) + расходники (электроды, обрезные шлифовальные круги)</t>
  </si>
  <si>
    <t>Труба 40х20х2 с доставкой</t>
  </si>
  <si>
    <t>Стойки для хранения мебели</t>
  </si>
  <si>
    <t>Сумма Продукции по пунктам (руб)</t>
  </si>
  <si>
    <t>Подготовка материала (разгрузка, обезжиривание, зачистка от корозии, распиловка, зачистка концов)</t>
  </si>
  <si>
    <t xml:space="preserve">Цена за ед. </t>
  </si>
  <si>
    <t>ИТОГО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</si>
</sst>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419]mmmm\ yyyy;@"/>
    <numFmt numFmtId="176" formatCode="0.000"/>
    <numFmt numFmtId="177" formatCode="mmm/yyyy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.00_р_."/>
    <numFmt numFmtId="185" formatCode="0.0000"/>
    <numFmt numFmtId="186" formatCode="0.00000"/>
    <numFmt numFmtId="187" formatCode="0.000000"/>
    <numFmt numFmtId="188" formatCode="#,##0.00\ &quot;₽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83" fontId="53" fillId="0" borderId="10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183" fontId="53" fillId="33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/>
    </xf>
    <xf numFmtId="183" fontId="54" fillId="0" borderId="1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12" fillId="33" borderId="12" xfId="0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90" zoomScaleNormal="90" zoomScalePageLayoutView="0" workbookViewId="0" topLeftCell="A1">
      <selection activeCell="H18" sqref="H18"/>
    </sheetView>
  </sheetViews>
  <sheetFormatPr defaultColWidth="58.421875" defaultRowHeight="15"/>
  <cols>
    <col min="1" max="1" width="7.7109375" style="1" customWidth="1"/>
    <col min="2" max="2" width="71.28125" style="3" customWidth="1"/>
    <col min="3" max="3" width="16.8515625" style="3" customWidth="1"/>
    <col min="4" max="4" width="10.28125" style="3" customWidth="1"/>
    <col min="5" max="5" width="32.8515625" style="3" customWidth="1"/>
    <col min="6" max="6" width="27.8515625" style="7" customWidth="1"/>
    <col min="7" max="7" width="21.28125" style="3" customWidth="1"/>
    <col min="8" max="8" width="46.421875" style="3" customWidth="1"/>
    <col min="9" max="9" width="38.8515625" style="3" customWidth="1"/>
    <col min="10" max="10" width="19.8515625" style="3" customWidth="1"/>
    <col min="11" max="11" width="26.421875" style="3" hidden="1" customWidth="1"/>
    <col min="12" max="12" width="43.421875" style="3" customWidth="1"/>
    <col min="13" max="13" width="19.00390625" style="3" customWidth="1"/>
    <col min="14" max="251" width="9.140625" style="3" customWidth="1"/>
    <col min="252" max="252" width="7.7109375" style="3" customWidth="1"/>
    <col min="253" max="253" width="19.7109375" style="3" customWidth="1"/>
    <col min="254" max="16384" width="58.421875" style="3" customWidth="1"/>
  </cols>
  <sheetData>
    <row r="1" ht="18">
      <c r="H1" s="29"/>
    </row>
    <row r="2" spans="1:9" s="2" customFormat="1" ht="40.5" customHeight="1">
      <c r="A2" s="37" t="s">
        <v>0</v>
      </c>
      <c r="B2" s="37" t="s">
        <v>1</v>
      </c>
      <c r="C2" s="37" t="s">
        <v>6</v>
      </c>
      <c r="D2" s="37" t="s">
        <v>2</v>
      </c>
      <c r="E2" s="38" t="s">
        <v>3</v>
      </c>
      <c r="F2" s="37" t="s">
        <v>4</v>
      </c>
      <c r="G2" s="39" t="s">
        <v>20</v>
      </c>
      <c r="H2" s="39" t="s">
        <v>18</v>
      </c>
      <c r="I2" s="10"/>
    </row>
    <row r="3" spans="1:13" ht="27.75" customHeight="1">
      <c r="A3" s="37"/>
      <c r="B3" s="37"/>
      <c r="C3" s="37"/>
      <c r="D3" s="37"/>
      <c r="E3" s="38"/>
      <c r="F3" s="37"/>
      <c r="G3" s="40"/>
      <c r="H3" s="40"/>
      <c r="I3" s="10"/>
      <c r="J3" s="8"/>
      <c r="K3" s="8"/>
      <c r="L3" s="4"/>
      <c r="M3" s="4"/>
    </row>
    <row r="4" spans="1:9" s="5" customFormat="1" ht="47.25" customHeight="1">
      <c r="A4" s="12"/>
      <c r="B4" s="12">
        <v>2</v>
      </c>
      <c r="C4" s="12">
        <v>3</v>
      </c>
      <c r="D4" s="12">
        <v>4</v>
      </c>
      <c r="E4" s="13">
        <v>5</v>
      </c>
      <c r="F4" s="12">
        <v>6</v>
      </c>
      <c r="G4" s="12">
        <v>7</v>
      </c>
      <c r="H4" s="12">
        <v>8</v>
      </c>
      <c r="I4" s="11"/>
    </row>
    <row r="5" spans="1:11" s="6" customFormat="1" ht="23.25">
      <c r="A5" s="12"/>
      <c r="B5" s="34" t="s">
        <v>17</v>
      </c>
      <c r="C5" s="35"/>
      <c r="D5" s="35"/>
      <c r="E5" s="35"/>
      <c r="F5" s="35"/>
      <c r="G5" s="35"/>
      <c r="H5" s="36"/>
      <c r="I5" s="14"/>
      <c r="J5" s="9"/>
      <c r="K5" s="9"/>
    </row>
    <row r="6" spans="1:11" s="6" customFormat="1" ht="22.5">
      <c r="A6" s="17">
        <v>1</v>
      </c>
      <c r="B6" s="18" t="s">
        <v>16</v>
      </c>
      <c r="C6" s="15">
        <f>F6*1.7</f>
        <v>2091</v>
      </c>
      <c r="D6" s="15" t="s">
        <v>5</v>
      </c>
      <c r="E6" s="24">
        <v>2023</v>
      </c>
      <c r="F6" s="15">
        <f>48*24+30+48</f>
        <v>1230</v>
      </c>
      <c r="G6" s="16"/>
      <c r="H6" s="19"/>
      <c r="I6" s="14"/>
      <c r="J6" s="9"/>
      <c r="K6" s="9"/>
    </row>
    <row r="7" spans="1:11" s="6" customFormat="1" ht="51.75" customHeight="1">
      <c r="A7" s="17"/>
      <c r="B7" s="25" t="s">
        <v>19</v>
      </c>
      <c r="C7" s="32"/>
      <c r="D7" s="15"/>
      <c r="E7" s="24">
        <v>2023</v>
      </c>
      <c r="F7" s="32">
        <f>F6</f>
        <v>1230</v>
      </c>
      <c r="G7" s="33"/>
      <c r="H7" s="19"/>
      <c r="I7" s="14"/>
      <c r="J7" s="9"/>
      <c r="K7" s="9"/>
    </row>
    <row r="8" spans="1:11" s="6" customFormat="1" ht="67.5">
      <c r="A8" s="17">
        <v>2</v>
      </c>
      <c r="B8" s="25" t="s">
        <v>15</v>
      </c>
      <c r="C8" s="26"/>
      <c r="D8" s="15" t="s">
        <v>5</v>
      </c>
      <c r="E8" s="24">
        <v>2023</v>
      </c>
      <c r="F8" s="26">
        <v>24</v>
      </c>
      <c r="G8" s="27"/>
      <c r="H8" s="28"/>
      <c r="I8" s="14"/>
      <c r="J8" s="9"/>
      <c r="K8" s="9"/>
    </row>
    <row r="9" spans="1:11" s="6" customFormat="1" ht="27.75" customHeight="1">
      <c r="A9" s="17">
        <v>3</v>
      </c>
      <c r="B9" s="18" t="s">
        <v>7</v>
      </c>
      <c r="C9" s="15">
        <f>F9*23.1</f>
        <v>2679.6000000000004</v>
      </c>
      <c r="D9" s="15" t="s">
        <v>5</v>
      </c>
      <c r="E9" s="24">
        <v>2023</v>
      </c>
      <c r="F9" s="15">
        <v>116</v>
      </c>
      <c r="G9" s="16"/>
      <c r="H9" s="28"/>
      <c r="I9" s="14"/>
      <c r="J9" s="9"/>
      <c r="K9" s="9"/>
    </row>
    <row r="10" spans="1:11" s="6" customFormat="1" ht="27.75" customHeight="1">
      <c r="A10" s="17">
        <v>4</v>
      </c>
      <c r="B10" s="18" t="s">
        <v>10</v>
      </c>
      <c r="C10" s="15"/>
      <c r="D10" s="15" t="s">
        <v>5</v>
      </c>
      <c r="E10" s="24">
        <v>2023</v>
      </c>
      <c r="F10" s="15">
        <v>36</v>
      </c>
      <c r="G10" s="16"/>
      <c r="H10" s="28"/>
      <c r="I10" s="14"/>
      <c r="J10" s="9"/>
      <c r="K10" s="9"/>
    </row>
    <row r="11" spans="1:11" s="6" customFormat="1" ht="27.75" customHeight="1">
      <c r="A11" s="17">
        <v>5</v>
      </c>
      <c r="B11" s="18" t="s">
        <v>11</v>
      </c>
      <c r="C11" s="15"/>
      <c r="D11" s="15" t="s">
        <v>5</v>
      </c>
      <c r="E11" s="24">
        <v>2023</v>
      </c>
      <c r="F11" s="15">
        <f>16*24*2</f>
        <v>768</v>
      </c>
      <c r="G11" s="16"/>
      <c r="H11" s="28"/>
      <c r="I11" s="14"/>
      <c r="J11" s="9"/>
      <c r="K11" s="9"/>
    </row>
    <row r="12" spans="1:11" s="6" customFormat="1" ht="31.5" customHeight="1">
      <c r="A12" s="17">
        <v>6</v>
      </c>
      <c r="B12" s="18" t="s">
        <v>8</v>
      </c>
      <c r="C12" s="15"/>
      <c r="D12" s="15" t="s">
        <v>5</v>
      </c>
      <c r="E12" s="24">
        <v>2023</v>
      </c>
      <c r="F12" s="15">
        <v>768</v>
      </c>
      <c r="G12" s="16"/>
      <c r="H12" s="19"/>
      <c r="I12" s="14"/>
      <c r="J12" s="9"/>
      <c r="K12" s="9"/>
    </row>
    <row r="13" spans="1:11" s="6" customFormat="1" ht="31.5" customHeight="1">
      <c r="A13" s="17">
        <v>7</v>
      </c>
      <c r="B13" s="20" t="s">
        <v>9</v>
      </c>
      <c r="C13" s="21"/>
      <c r="D13" s="15" t="s">
        <v>5</v>
      </c>
      <c r="E13" s="24">
        <v>2023</v>
      </c>
      <c r="F13" s="21">
        <v>24</v>
      </c>
      <c r="G13" s="22"/>
      <c r="H13" s="23"/>
      <c r="I13" s="14"/>
      <c r="J13" s="9"/>
      <c r="K13" s="9"/>
    </row>
    <row r="14" spans="1:11" s="6" customFormat="1" ht="31.5" customHeight="1">
      <c r="A14" s="17">
        <v>8</v>
      </c>
      <c r="B14" s="20" t="s">
        <v>12</v>
      </c>
      <c r="C14" s="21"/>
      <c r="D14" s="15" t="s">
        <v>5</v>
      </c>
      <c r="E14" s="24">
        <v>2023</v>
      </c>
      <c r="F14" s="21">
        <v>3</v>
      </c>
      <c r="G14" s="22"/>
      <c r="H14" s="23"/>
      <c r="I14" s="14"/>
      <c r="J14" s="9"/>
      <c r="K14" s="9"/>
    </row>
    <row r="15" spans="1:9" ht="29.25" customHeight="1">
      <c r="A15" s="17">
        <v>9</v>
      </c>
      <c r="B15" s="20" t="s">
        <v>13</v>
      </c>
      <c r="C15" s="21"/>
      <c r="D15" s="15" t="s">
        <v>5</v>
      </c>
      <c r="E15" s="24">
        <v>2023</v>
      </c>
      <c r="F15" s="21">
        <v>24</v>
      </c>
      <c r="G15" s="22"/>
      <c r="H15" s="23"/>
      <c r="I15" s="14"/>
    </row>
    <row r="16" spans="1:9" ht="29.25" customHeight="1">
      <c r="A16" s="17">
        <v>10</v>
      </c>
      <c r="B16" s="30" t="s">
        <v>14</v>
      </c>
      <c r="C16" s="21"/>
      <c r="D16" s="15" t="s">
        <v>5</v>
      </c>
      <c r="E16" s="24">
        <v>2023</v>
      </c>
      <c r="F16" s="21">
        <v>5</v>
      </c>
      <c r="G16" s="22"/>
      <c r="H16" s="23"/>
      <c r="I16" s="14"/>
    </row>
    <row r="17" spans="7:8" ht="37.5" customHeight="1">
      <c r="G17" s="21" t="s">
        <v>21</v>
      </c>
      <c r="H17" s="31"/>
    </row>
    <row r="18" ht="37.5" customHeight="1"/>
    <row r="19" ht="37.5" customHeight="1"/>
    <row r="20" ht="37.5" customHeight="1"/>
    <row r="21" ht="37.5" customHeight="1"/>
    <row r="22" ht="37.5" customHeight="1"/>
    <row r="23" ht="37.5" customHeight="1"/>
    <row r="24" ht="37.5" customHeight="1"/>
    <row r="25" ht="37.5" customHeight="1"/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  <row r="33" ht="37.5" customHeight="1"/>
    <row r="34" ht="37.5" customHeight="1"/>
    <row r="35" ht="37.5" customHeight="1"/>
    <row r="36" ht="37.5" customHeight="1"/>
    <row r="38" ht="37.5" customHeight="1"/>
    <row r="39" ht="37.5" customHeight="1"/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/>
    <row r="50" ht="37.5" customHeight="1"/>
    <row r="51" ht="37.5" customHeight="1"/>
    <row r="52" ht="37.5" customHeight="1"/>
    <row r="53" ht="37.5" customHeight="1"/>
    <row r="54" ht="37.5" customHeight="1"/>
    <row r="55" ht="37.5" customHeight="1"/>
    <row r="56" ht="37.5" customHeight="1"/>
    <row r="57" ht="37.5" customHeight="1"/>
    <row r="58" ht="37.5" customHeight="1"/>
    <row r="59" ht="37.5" customHeight="1"/>
    <row r="60" ht="37.5" customHeight="1"/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9" ht="37.5" customHeight="1"/>
    <row r="70" ht="37.5" customHeight="1"/>
    <row r="71" ht="37.5" customHeight="1"/>
    <row r="72" ht="37.5" customHeight="1"/>
    <row r="73" ht="37.5" customHeight="1"/>
    <row r="74" ht="37.5" customHeight="1"/>
    <row r="75" ht="37.5" customHeight="1"/>
    <row r="76" ht="37.5" customHeight="1"/>
    <row r="77" ht="37.5" customHeight="1"/>
    <row r="78" ht="37.5" customHeight="1"/>
    <row r="79" ht="37.5" customHeight="1"/>
    <row r="84" ht="37.5" customHeight="1"/>
    <row r="85" ht="37.5" customHeight="1"/>
    <row r="86" ht="37.5" customHeight="1"/>
    <row r="87" ht="37.5" customHeight="1"/>
    <row r="88" ht="37.5" customHeight="1"/>
    <row r="89" ht="37.5" customHeight="1"/>
    <row r="90" ht="37.5" customHeight="1"/>
    <row r="91" ht="37.5" customHeight="1"/>
    <row r="92" ht="37.5" customHeight="1"/>
    <row r="93" ht="37.5" customHeight="1"/>
    <row r="94" ht="37.5" customHeight="1"/>
    <row r="95" ht="37.5" customHeight="1"/>
    <row r="96" ht="37.5" customHeight="1"/>
    <row r="97" ht="37.5" customHeight="1"/>
    <row r="98" ht="37.5" customHeight="1"/>
    <row r="99" ht="37.5" customHeight="1"/>
    <row r="100" ht="37.5" customHeight="1"/>
    <row r="101" ht="37.5" customHeight="1"/>
    <row r="102" ht="37.5" customHeight="1"/>
    <row r="103" ht="37.5" customHeight="1"/>
    <row r="104" ht="37.5" customHeight="1"/>
    <row r="105" ht="37.5" customHeight="1"/>
    <row r="106" ht="37.5" customHeight="1"/>
    <row r="107" ht="37.5" customHeight="1"/>
    <row r="108" ht="37.5" customHeight="1"/>
    <row r="109" ht="37.5" customHeight="1"/>
    <row r="110" ht="37.5" customHeight="1"/>
    <row r="111" ht="37.5" customHeight="1"/>
    <row r="112" ht="37.5" customHeight="1"/>
    <row r="113" ht="37.5" customHeight="1"/>
    <row r="114" ht="37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</sheetData>
  <sheetProtection/>
  <mergeCells count="9">
    <mergeCell ref="B5:H5"/>
    <mergeCell ref="G2:G3"/>
    <mergeCell ref="H2:H3"/>
    <mergeCell ref="A2:A3"/>
    <mergeCell ref="B2:B3"/>
    <mergeCell ref="C2:C3"/>
    <mergeCell ref="D2:D3"/>
    <mergeCell ref="E2:E3"/>
    <mergeCell ref="F2:F3"/>
  </mergeCells>
  <conditionalFormatting sqref="I17:J65536 I3:J3 G2:H3 H6:H7 H12:H16">
    <cfRule type="cellIs" priority="54" dxfId="1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1200" verticalDpi="12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shaymuratov-ti</cp:lastModifiedBy>
  <cp:lastPrinted>2018-01-19T15:33:00Z</cp:lastPrinted>
  <dcterms:created xsi:type="dcterms:W3CDTF">2010-09-30T07:31:07Z</dcterms:created>
  <dcterms:modified xsi:type="dcterms:W3CDTF">2023-04-16T10:36:43Z</dcterms:modified>
  <cp:category/>
  <cp:version/>
  <cp:contentType/>
  <cp:contentStatus/>
</cp:coreProperties>
</file>