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<sst xmlns="http://schemas.openxmlformats.org/spreadsheetml/2006/main" count="27" uniqueCount="19">
  <si>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 xml:space="preserve">Наименование  </t>
  </si>
  <si>
    <t>Кол-во</t>
  </si>
  <si>
    <t>Ед. изм.</t>
  </si>
  <si>
    <t xml:space="preserve">Цена за ед.
без НДС </t>
  </si>
  <si>
    <t>Технические характеристики товара</t>
  </si>
  <si>
    <t>Условия оплаты</t>
  </si>
  <si>
    <t>Сроки поставки, наличие на складе</t>
  </si>
  <si>
    <t>Ставка НДС</t>
  </si>
  <si>
    <t>Лот 1Транспортировка строительных, промышленных и прочих 
отходов, контейнером объемом 10 куб.м 
(Казань)</t>
  </si>
  <si>
    <t>Шт.</t>
  </si>
  <si>
    <t xml:space="preserve">Количество и комплектация контейнеров на объектах может варьироваться.Объем отходов за 2021 год составляет 310 м³ : 280 м³ по г. Казань, 30 м³ по Бор.Матюшино. </t>
  </si>
  <si>
    <t>Оплата по факту выполнения услуг в течении месяца, следующего за месяцем оказания услуг, подтвержденных актом выполненных работ или УПД и счетов фактур</t>
  </si>
  <si>
    <t>Выезд по заявке в течении суток, следующих за днем подачи заявки, по мере наполнения контейнеров</t>
  </si>
  <si>
    <t>Лот 2Транспортировка строительных, промышленных и прочих 
отходов, контейнером объемом 20 куб.м 
(Казань)</t>
  </si>
  <si>
    <t>Лот 3Транспортировка строительных, промышленных и прочих 
отходов, контейнером объемом 10 куб.м 
(Бор.Матюшино)</t>
  </si>
  <si>
    <t>Цена за ед. с НДС</t>
  </si>
  <si>
    <t>Стоимость с НДС</t>
  </si>
  <si>
    <t>ИТОГО:</t>
  </si>
  <si>
    <t>Стоимость без НДС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</si>
</sst>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;[Red]0"/>
  </numFmts>
  <fonts count="45">
    <font>
      <sz val="10"/>
      <name val="Arial Cyr"/>
      <family val="2"/>
    </font>
    <font>
      <sz val="11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E9" sqref="E9"/>
    </sheetView>
  </sheetViews>
  <sheetFormatPr defaultColWidth="8.875" defaultRowHeight="12.75"/>
  <cols>
    <col min="1" max="1" width="30.25390625" style="2" customWidth="1"/>
    <col min="2" max="2" width="12.00390625" style="3" customWidth="1"/>
    <col min="3" max="3" width="12.75390625" style="2" customWidth="1"/>
    <col min="4" max="7" width="13.625" style="0" customWidth="1"/>
    <col min="8" max="8" width="30.75390625" style="0" customWidth="1"/>
    <col min="9" max="9" width="20.625" style="2" customWidth="1"/>
    <col min="10" max="10" width="18.75390625" style="2" customWidth="1"/>
    <col min="11" max="11" width="18.375" style="3" customWidth="1"/>
    <col min="12" max="14" width="8.875" style="2" customWidth="1"/>
    <col min="15" max="16384" width="8.875" style="2" customWidth="1"/>
  </cols>
  <sheetData>
    <row r="1" spans="1:11" ht="25.5">
      <c r="A1" s="8" t="s">
        <v>0</v>
      </c>
      <c r="B1" s="9" t="s">
        <v>1</v>
      </c>
      <c r="C1" s="9" t="s">
        <v>2</v>
      </c>
      <c r="D1" s="9" t="s">
        <v>3</v>
      </c>
      <c r="E1" s="9" t="s">
        <v>18</v>
      </c>
      <c r="F1" s="9" t="s">
        <v>15</v>
      </c>
      <c r="G1" s="9" t="s">
        <v>16</v>
      </c>
      <c r="H1" s="9" t="s">
        <v>4</v>
      </c>
      <c r="I1" s="9" t="s">
        <v>5</v>
      </c>
      <c r="J1" s="9" t="s">
        <v>6</v>
      </c>
      <c r="K1" s="10" t="s">
        <v>7</v>
      </c>
    </row>
    <row r="2" spans="1:11" s="1" customFormat="1" ht="100.5" customHeight="1">
      <c r="A2" s="11" t="s">
        <v>8</v>
      </c>
      <c r="B2" s="6">
        <v>8</v>
      </c>
      <c r="C2" s="5" t="s">
        <v>9</v>
      </c>
      <c r="D2" s="5">
        <v>5833.331</v>
      </c>
      <c r="E2" s="5">
        <f>B2*D2</f>
        <v>46666.648</v>
      </c>
      <c r="F2" s="5">
        <f>D2*120/100</f>
        <v>6999.9972</v>
      </c>
      <c r="G2" s="5">
        <f>B2*F2</f>
        <v>55999.9776</v>
      </c>
      <c r="H2" s="4" t="s">
        <v>10</v>
      </c>
      <c r="I2" s="4" t="s">
        <v>11</v>
      </c>
      <c r="J2" s="4" t="s">
        <v>12</v>
      </c>
      <c r="K2" s="12">
        <v>20</v>
      </c>
    </row>
    <row r="3" spans="1:11" s="1" customFormat="1" ht="102" customHeight="1">
      <c r="A3" s="11" t="s">
        <v>13</v>
      </c>
      <c r="B3" s="6">
        <v>11</v>
      </c>
      <c r="C3" s="5" t="s">
        <v>9</v>
      </c>
      <c r="D3" s="5">
        <v>10833.33</v>
      </c>
      <c r="E3" s="5">
        <f>B3*D3</f>
        <v>119166.63</v>
      </c>
      <c r="F3" s="5">
        <f>D3*120/100</f>
        <v>12999.996000000001</v>
      </c>
      <c r="G3" s="5">
        <f>B3*F3</f>
        <v>142999.956</v>
      </c>
      <c r="H3" s="4" t="s">
        <v>10</v>
      </c>
      <c r="I3" s="4" t="s">
        <v>11</v>
      </c>
      <c r="J3" s="4" t="s">
        <v>12</v>
      </c>
      <c r="K3" s="12">
        <v>20</v>
      </c>
    </row>
    <row r="4" spans="1:11" ht="100.5" customHeight="1">
      <c r="A4" s="11" t="s">
        <v>14</v>
      </c>
      <c r="B4" s="6">
        <v>3</v>
      </c>
      <c r="C4" s="5" t="s">
        <v>9</v>
      </c>
      <c r="D4" s="5">
        <v>7125</v>
      </c>
      <c r="E4" s="5">
        <f>B4*D4</f>
        <v>21375</v>
      </c>
      <c r="F4" s="5">
        <f>D4*120/100</f>
        <v>8550</v>
      </c>
      <c r="G4" s="5">
        <f>B4*F4</f>
        <v>25650</v>
      </c>
      <c r="H4" s="4" t="s">
        <v>10</v>
      </c>
      <c r="I4" s="4" t="s">
        <v>11</v>
      </c>
      <c r="J4" s="4" t="s">
        <v>12</v>
      </c>
      <c r="K4" s="12">
        <v>20</v>
      </c>
    </row>
    <row r="5" spans="1:11" s="7" customFormat="1" ht="16.5" thickBot="1">
      <c r="A5" s="13" t="s">
        <v>17</v>
      </c>
      <c r="B5" s="14">
        <f>SUM(B2:B4)</f>
        <v>22</v>
      </c>
      <c r="C5" s="15"/>
      <c r="D5" s="15"/>
      <c r="E5" s="15">
        <f>SUM(E2:E4)</f>
        <v>187208.278</v>
      </c>
      <c r="F5" s="15"/>
      <c r="G5" s="15">
        <f>SUM(G2:G4)</f>
        <v>224649.9336</v>
      </c>
      <c r="H5" s="16"/>
      <c r="I5" s="17"/>
      <c r="J5" s="17"/>
      <c r="K5" s="18"/>
    </row>
  </sheetData>
  <sheetProtection selectLockedCells="1" selectUnlockedCells="1"/>
  <printOptions/>
  <pageMargins left="0" right="0" top="0.5118110236220472" bottom="0" header="0" footer="0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Ильина Юлианна</dc:creator>
  <cp:keywords/>
  <dc:description/>
  <cp:lastModifiedBy>Мизрина Юлия Владимировна</cp:lastModifiedBy>
  <dcterms:created xsi:type="dcterms:W3CDTF">2012-06-14T05:20:05Z</dcterms:created>
  <dcterms:modified xsi:type="dcterms:W3CDTF">2022-06-03T07:17:01Z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0FB02B97806046C6B33DE745E723B312</vt:lpwstr>
  </property>
  <property fmtid="{D5CDD505-2E9C-101B-9397-08002B2CF9AE}" pid="3" name="KSOProductBuildVer">
    <vt:lpwstr>1049-11.2.0.11130</vt:lpwstr>
  </property>
</Properties>
</file>